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60" windowHeight="3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'Sheet1'!$A$1:$S$34</definedName>
  </definedNames>
  <calcPr fullCalcOnLoad="1"/>
</workbook>
</file>

<file path=xl/sharedStrings.xml><?xml version="1.0" encoding="utf-8"?>
<sst xmlns="http://schemas.openxmlformats.org/spreadsheetml/2006/main" count="84" uniqueCount="54">
  <si>
    <t>NN</t>
  </si>
  <si>
    <t>x</t>
  </si>
  <si>
    <t>.</t>
  </si>
  <si>
    <t>ԾԱՆՈՒՑՈՒՄ</t>
  </si>
  <si>
    <t xml:space="preserve">Բաժին N </t>
  </si>
  <si>
    <t xml:space="preserve">  Խումբ N </t>
  </si>
  <si>
    <t xml:space="preserve">    Դաս N </t>
  </si>
  <si>
    <t>անվանումը</t>
  </si>
  <si>
    <t>հաստատված  քանակը</t>
  </si>
  <si>
    <t>քանակը</t>
  </si>
  <si>
    <t xml:space="preserve">միավորի գինը (դրամներով)                     </t>
  </si>
  <si>
    <t>միավորի գինը (դրամներով)</t>
  </si>
  <si>
    <t>հոդվածի անվանումը</t>
  </si>
  <si>
    <t>այդ թվում`</t>
  </si>
  <si>
    <t>ԸՆԴԱՄԵՆԸ</t>
  </si>
  <si>
    <t>որից`</t>
  </si>
  <si>
    <t>1</t>
  </si>
  <si>
    <t xml:space="preserve">3. Ծրագրի դասման բյուջետային ծախսերի գործառական դասակարգման </t>
  </si>
  <si>
    <t>չափման միավորը</t>
  </si>
  <si>
    <t xml:space="preserve">Գործող գնումների պլանում  փոփոխության ենթարկվող, կամ նոր լրացվող գնման առարկայի </t>
  </si>
  <si>
    <t xml:space="preserve">  Գնումների պլանում առաջարկվող փոփոխության (լրացման)</t>
  </si>
  <si>
    <t>Գնումների պլանում կատարված փոփոխությունից հետո գնմնան առարկայի</t>
  </si>
  <si>
    <t>Կնքված պայմանագրերի համաձայն ընթացիկ տարվա ընթացքում  գնվելիք գնման առարկայի</t>
  </si>
  <si>
    <t xml:space="preserve">Գնումների պլանով նախատեսված հատկացումների գումարների առաջարկվող փոփոխությունները ըստ բյուջետային ծախսերի տնտեսագիտական դասակարգման հոդվածների </t>
  </si>
  <si>
    <t>ԱՄԲՈՂՋԸ</t>
  </si>
  <si>
    <t>Գնման ձևը         /ընթացակարգը/</t>
  </si>
  <si>
    <t>ձեռքբերման ծախսերի տարեկան գումարը(հազար դրամներով)</t>
  </si>
  <si>
    <t>Միջանցիկ կոդը` ըստ CPV դասակարգման</t>
  </si>
  <si>
    <t>ձեռքբերման ծախսերի տարեկան գումարը(հազար դրամներով) (ս.7xս.6)/1000</t>
  </si>
  <si>
    <t xml:space="preserve"> Գնումների պլանում նշված գնման առարկայի ձեռքբերման  համար նախատեսված հատկացումների ազատ (կնքված պայմանագրերով չընդգրկված) մնացորդը                                                             (հազար դրամներով) ս.5-ս.8                                  </t>
  </si>
  <si>
    <t xml:space="preserve">տարեկան գումարը                                                                                                                                 (հազար դրամներով) (ս.11xս.10)/1000                                                                                             </t>
  </si>
  <si>
    <t xml:space="preserve">քանակը ս.4+ս.10   </t>
  </si>
  <si>
    <t>ձեռքբերման ծախսերի տարեկան  գումարը (հազար դրամներով)ս.5+ս.12</t>
  </si>
  <si>
    <t xml:space="preserve">Հատկացումների գումարը (հազար դրամներով) ս.17=ս.12 </t>
  </si>
  <si>
    <t>ՀՀ քաղաքացիական ծառայության խորհուրդ</t>
  </si>
  <si>
    <t>1. Պատվիրատուի անվանումը`</t>
  </si>
  <si>
    <t>01</t>
  </si>
  <si>
    <t>03</t>
  </si>
  <si>
    <t xml:space="preserve"> </t>
  </si>
  <si>
    <t xml:space="preserve">ՀՀ ՊԵՏԱԿԱՆ ԿԱՌԱՎԱՐՄԱՆ  ՄԱՐՄՆԻ  </t>
  </si>
  <si>
    <t xml:space="preserve">                                                                                                     </t>
  </si>
  <si>
    <t xml:space="preserve">                                                   </t>
  </si>
  <si>
    <t>____________</t>
  </si>
  <si>
    <t>ԳԼԽԱՎՈՐ  ՖԻՆԱՆՍԻՍՏ</t>
  </si>
  <si>
    <t>(ստորագրություն)</t>
  </si>
  <si>
    <t>դրամ</t>
  </si>
  <si>
    <t>Ներկայացուցչական ծառայությունների հետ կապված ծախսեր</t>
  </si>
  <si>
    <t>ՄԱ</t>
  </si>
  <si>
    <t>98391190/2</t>
  </si>
  <si>
    <t>Այլ ծախսեր</t>
  </si>
  <si>
    <t xml:space="preserve">  2017 ԹՎԱԿԱՆԻ  ԳՆՈՒՄՆԵՐԻ  ՊԼԱՆՈՒՄ  ՓՈՓՈԽՈՒԹՈՒՆՆԵՐԻ  ԵՎ/ԿԱՄ  ԼՐԱՑՈՒՄՆԵՐԻ  ՄԱՍԻՆ</t>
  </si>
  <si>
    <t xml:space="preserve">2. Ծրագրի անվանումը` 01           Արտասահմանյան պատվիրակությունների ընդունելություն՚ 
</t>
  </si>
  <si>
    <t>07 նոյեմբերի 2017թ.</t>
  </si>
  <si>
    <t xml:space="preserve">  Բ. Գնումների պլանում կատարվող լրացումներ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</si>
</sst>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#,##0.0"/>
    <numFmt numFmtId="173" formatCode="_-* #,##0.0_?_._-;\-* #,##0.0_?_._-;_-* &quot;-&quot;?_?_._-;_-@_-"/>
    <numFmt numFmtId="174" formatCode="#,##0.0_);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"/>
    <numFmt numFmtId="181" formatCode="#,##0.000"/>
  </numFmts>
  <fonts count="46">
    <font>
      <sz val="10"/>
      <name val="Arial"/>
      <family val="0"/>
    </font>
    <font>
      <sz val="10"/>
      <color indexed="8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HEA Grapalat"/>
      <family val="3"/>
    </font>
    <font>
      <sz val="10"/>
      <name val="GHEA Grapalat"/>
      <family val="3"/>
    </font>
    <font>
      <b/>
      <u val="single"/>
      <sz val="9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8"/>
      <name val="Arial"/>
      <family val="0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4" fillId="0" borderId="0" xfId="60" applyNumberFormat="1" applyFont="1" applyAlignment="1">
      <alignment vertical="center"/>
      <protection/>
    </xf>
    <xf numFmtId="1" fontId="4" fillId="0" borderId="0" xfId="60" applyNumberFormat="1" applyFont="1" applyAlignment="1">
      <alignment vertical="center"/>
      <protection/>
    </xf>
    <xf numFmtId="172" fontId="4" fillId="0" borderId="0" xfId="60" applyNumberFormat="1" applyFont="1" applyBorder="1" applyAlignment="1">
      <alignment vertical="center"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 applyAlignment="1">
      <alignment horizontal="centerContinuous" wrapText="1"/>
      <protection/>
    </xf>
    <xf numFmtId="0" fontId="7" fillId="0" borderId="0" xfId="60" applyFont="1" applyAlignment="1">
      <alignment horizontal="center" wrapText="1"/>
      <protection/>
    </xf>
    <xf numFmtId="0" fontId="7" fillId="0" borderId="0" xfId="60" applyFont="1">
      <alignment/>
      <protection/>
    </xf>
    <xf numFmtId="0" fontId="4" fillId="0" borderId="0" xfId="60" applyFont="1" applyFill="1">
      <alignment/>
      <protection/>
    </xf>
    <xf numFmtId="0" fontId="7" fillId="0" borderId="0" xfId="60" applyFont="1" applyFill="1">
      <alignment/>
      <protection/>
    </xf>
    <xf numFmtId="49" fontId="7" fillId="0" borderId="10" xfId="60" applyNumberFormat="1" applyFont="1" applyBorder="1" applyAlignment="1">
      <alignment horizontal="center"/>
      <protection/>
    </xf>
    <xf numFmtId="0" fontId="7" fillId="0" borderId="0" xfId="60" applyFont="1" applyBorder="1">
      <alignment/>
      <protection/>
    </xf>
    <xf numFmtId="0" fontId="7" fillId="0" borderId="0" xfId="60" applyFont="1" applyAlignment="1">
      <alignment horizontal="right"/>
      <protection/>
    </xf>
    <xf numFmtId="172" fontId="7" fillId="0" borderId="0" xfId="60" applyNumberFormat="1" applyFont="1" applyAlignment="1">
      <alignment vertical="center"/>
      <protection/>
    </xf>
    <xf numFmtId="172" fontId="7" fillId="0" borderId="0" xfId="60" applyNumberFormat="1" applyFont="1" applyBorder="1" applyAlignment="1">
      <alignment vertical="center"/>
      <protection/>
    </xf>
    <xf numFmtId="172" fontId="7" fillId="0" borderId="11" xfId="60" applyNumberFormat="1" applyFont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Continuous" vertical="center" wrapText="1"/>
      <protection/>
    </xf>
    <xf numFmtId="0" fontId="7" fillId="33" borderId="13" xfId="60" applyFont="1" applyFill="1" applyBorder="1" applyAlignment="1">
      <alignment horizontal="centerContinuous" vertical="center" wrapText="1"/>
      <protection/>
    </xf>
    <xf numFmtId="0" fontId="7" fillId="33" borderId="14" xfId="60" applyFont="1" applyFill="1" applyBorder="1" applyAlignment="1">
      <alignment horizontal="centerContinuous" vertical="center" wrapText="1"/>
      <protection/>
    </xf>
    <xf numFmtId="172" fontId="4" fillId="0" borderId="0" xfId="60" applyNumberFormat="1" applyFont="1" applyBorder="1" applyAlignment="1">
      <alignment horizontal="center" vertical="center"/>
      <protection/>
    </xf>
    <xf numFmtId="1" fontId="7" fillId="0" borderId="11" xfId="60" applyNumberFormat="1" applyFont="1" applyBorder="1" applyAlignment="1">
      <alignment horizontal="center" vertical="center"/>
      <protection/>
    </xf>
    <xf numFmtId="1" fontId="7" fillId="0" borderId="12" xfId="60" applyNumberFormat="1" applyFont="1" applyBorder="1" applyAlignment="1">
      <alignment horizontal="center" vertical="center"/>
      <protection/>
    </xf>
    <xf numFmtId="1" fontId="7" fillId="0" borderId="14" xfId="60" applyNumberFormat="1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/>
      <protection/>
    </xf>
    <xf numFmtId="172" fontId="7" fillId="0" borderId="0" xfId="60" applyNumberFormat="1" applyFont="1" applyBorder="1" applyAlignment="1">
      <alignment horizontal="center" vertical="center"/>
      <protection/>
    </xf>
    <xf numFmtId="172" fontId="7" fillId="0" borderId="12" xfId="60" applyNumberFormat="1" applyFont="1" applyBorder="1" applyAlignment="1">
      <alignment vertical="center" wrapText="1"/>
      <protection/>
    </xf>
    <xf numFmtId="172" fontId="7" fillId="0" borderId="13" xfId="60" applyNumberFormat="1" applyFont="1" applyBorder="1" applyAlignment="1">
      <alignment horizontal="center" vertical="center" wrapText="1"/>
      <protection/>
    </xf>
    <xf numFmtId="172" fontId="7" fillId="0" borderId="13" xfId="60" applyNumberFormat="1" applyFont="1" applyBorder="1" applyAlignment="1">
      <alignment vertical="center"/>
      <protection/>
    </xf>
    <xf numFmtId="1" fontId="7" fillId="0" borderId="13" xfId="60" applyNumberFormat="1" applyFont="1" applyBorder="1" applyAlignment="1">
      <alignment horizontal="center" vertical="center"/>
      <protection/>
    </xf>
    <xf numFmtId="172" fontId="7" fillId="0" borderId="13" xfId="60" applyNumberFormat="1" applyFont="1" applyBorder="1" applyAlignment="1">
      <alignment horizontal="center" vertical="center"/>
      <protection/>
    </xf>
    <xf numFmtId="173" fontId="7" fillId="0" borderId="13" xfId="60" applyNumberFormat="1" applyFont="1" applyBorder="1" applyAlignment="1">
      <alignment horizontal="center"/>
      <protection/>
    </xf>
    <xf numFmtId="0" fontId="4" fillId="0" borderId="15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172" fontId="7" fillId="0" borderId="15" xfId="60" applyNumberFormat="1" applyFont="1" applyBorder="1" applyAlignment="1">
      <alignment horizontal="center" vertical="center"/>
      <protection/>
    </xf>
    <xf numFmtId="1" fontId="7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>
      <alignment/>
      <protection/>
    </xf>
    <xf numFmtId="0" fontId="9" fillId="0" borderId="0" xfId="60" applyFont="1">
      <alignment/>
      <protection/>
    </xf>
    <xf numFmtId="174" fontId="4" fillId="0" borderId="0" xfId="60" applyNumberFormat="1" applyFont="1" applyAlignment="1">
      <alignment horizontal="center" vertical="center"/>
      <protection/>
    </xf>
    <xf numFmtId="174" fontId="7" fillId="0" borderId="0" xfId="60" applyNumberFormat="1" applyFont="1" applyAlignment="1">
      <alignment horizontal="center" vertical="center"/>
      <protection/>
    </xf>
    <xf numFmtId="49" fontId="7" fillId="0" borderId="16" xfId="60" applyNumberFormat="1" applyFont="1" applyBorder="1" applyAlignment="1">
      <alignment horizontal="center" vertical="center" wrapText="1"/>
      <protection/>
    </xf>
    <xf numFmtId="1" fontId="7" fillId="0" borderId="16" xfId="60" applyNumberFormat="1" applyFont="1" applyBorder="1" applyAlignment="1">
      <alignment horizontal="center" vertical="center"/>
      <protection/>
    </xf>
    <xf numFmtId="172" fontId="7" fillId="0" borderId="16" xfId="60" applyNumberFormat="1" applyFont="1" applyBorder="1" applyAlignment="1">
      <alignment horizontal="center" vertical="center" wrapText="1"/>
      <protection/>
    </xf>
    <xf numFmtId="3" fontId="7" fillId="0" borderId="16" xfId="60" applyNumberFormat="1" applyFont="1" applyBorder="1" applyAlignment="1">
      <alignment horizontal="center" vertical="center" wrapText="1"/>
      <protection/>
    </xf>
    <xf numFmtId="4" fontId="7" fillId="0" borderId="16" xfId="60" applyNumberFormat="1" applyFont="1" applyBorder="1" applyAlignment="1">
      <alignment horizontal="center" vertical="center" wrapText="1"/>
      <protection/>
    </xf>
    <xf numFmtId="172" fontId="7" fillId="0" borderId="16" xfId="6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6" fillId="0" borderId="0" xfId="60" applyFont="1" applyAlignment="1">
      <alignment/>
      <protection/>
    </xf>
    <xf numFmtId="172" fontId="7" fillId="34" borderId="17" xfId="60" applyNumberFormat="1" applyFont="1" applyFill="1" applyBorder="1" applyAlignment="1">
      <alignment horizontal="left" vertical="center" wrapText="1"/>
      <protection/>
    </xf>
    <xf numFmtId="49" fontId="7" fillId="35" borderId="10" xfId="60" applyNumberFormat="1" applyFont="1" applyFill="1" applyBorder="1" applyAlignment="1">
      <alignment horizontal="center" vertical="center" wrapText="1"/>
      <protection/>
    </xf>
    <xf numFmtId="172" fontId="7" fillId="35" borderId="17" xfId="60" applyNumberFormat="1" applyFont="1" applyFill="1" applyBorder="1" applyAlignment="1">
      <alignment horizontal="left" vertical="center" wrapText="1"/>
      <protection/>
    </xf>
    <xf numFmtId="172" fontId="7" fillId="35" borderId="10" xfId="60" applyNumberFormat="1" applyFont="1" applyFill="1" applyBorder="1" applyAlignment="1">
      <alignment horizontal="center" vertical="center" wrapText="1"/>
      <protection/>
    </xf>
    <xf numFmtId="1" fontId="7" fillId="35" borderId="10" xfId="60" applyNumberFormat="1" applyFont="1" applyFill="1" applyBorder="1" applyAlignment="1">
      <alignment horizontal="center" vertical="center"/>
      <protection/>
    </xf>
    <xf numFmtId="4" fontId="7" fillId="35" borderId="10" xfId="60" applyNumberFormat="1" applyFont="1" applyFill="1" applyBorder="1" applyAlignment="1">
      <alignment horizontal="center" vertical="center" wrapText="1"/>
      <protection/>
    </xf>
    <xf numFmtId="172" fontId="7" fillId="35" borderId="18" xfId="60" applyNumberFormat="1" applyFont="1" applyFill="1" applyBorder="1" applyAlignment="1">
      <alignment horizontal="center" vertical="center"/>
      <protection/>
    </xf>
    <xf numFmtId="4" fontId="7" fillId="35" borderId="18" xfId="60" applyNumberFormat="1" applyFont="1" applyFill="1" applyBorder="1" applyAlignment="1">
      <alignment horizontal="center" vertical="center"/>
      <protection/>
    </xf>
    <xf numFmtId="172" fontId="7" fillId="35" borderId="19" xfId="60" applyNumberFormat="1" applyFont="1" applyFill="1" applyBorder="1" applyAlignment="1">
      <alignment horizontal="center" vertical="center"/>
      <protection/>
    </xf>
    <xf numFmtId="172" fontId="7" fillId="34" borderId="20" xfId="60" applyNumberFormat="1" applyFont="1" applyFill="1" applyBorder="1" applyAlignment="1">
      <alignment horizontal="center" vertical="center"/>
      <protection/>
    </xf>
    <xf numFmtId="172" fontId="7" fillId="34" borderId="21" xfId="60" applyNumberFormat="1" applyFont="1" applyFill="1" applyBorder="1" applyAlignment="1">
      <alignment horizontal="center" vertical="center"/>
      <protection/>
    </xf>
    <xf numFmtId="1" fontId="7" fillId="34" borderId="21" xfId="60" applyNumberFormat="1" applyFont="1" applyFill="1" applyBorder="1" applyAlignment="1">
      <alignment horizontal="center" vertical="center"/>
      <protection/>
    </xf>
    <xf numFmtId="4" fontId="7" fillId="34" borderId="21" xfId="60" applyNumberFormat="1" applyFont="1" applyFill="1" applyBorder="1" applyAlignment="1">
      <alignment horizontal="center"/>
      <protection/>
    </xf>
    <xf numFmtId="4" fontId="7" fillId="34" borderId="11" xfId="60" applyNumberFormat="1" applyFont="1" applyFill="1" applyBorder="1" applyAlignment="1">
      <alignment horizontal="center" vertical="center" wrapText="1"/>
      <protection/>
    </xf>
    <xf numFmtId="4" fontId="7" fillId="34" borderId="12" xfId="60" applyNumberFormat="1" applyFont="1" applyFill="1" applyBorder="1" applyAlignment="1">
      <alignment horizontal="center" vertical="center" wrapText="1"/>
      <protection/>
    </xf>
    <xf numFmtId="172" fontId="7" fillId="34" borderId="22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2" fontId="4" fillId="0" borderId="0" xfId="60" applyNumberFormat="1" applyFont="1" applyFill="1" applyBorder="1" applyAlignment="1">
      <alignment vertical="center"/>
      <protection/>
    </xf>
    <xf numFmtId="172" fontId="7" fillId="0" borderId="0" xfId="60" applyNumberFormat="1" applyFont="1" applyFill="1" applyBorder="1" applyAlignment="1">
      <alignment vertical="center"/>
      <protection/>
    </xf>
    <xf numFmtId="172" fontId="4" fillId="0" borderId="0" xfId="60" applyNumberFormat="1" applyFont="1" applyFill="1" applyBorder="1" applyAlignment="1">
      <alignment horizontal="center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2" fontId="7" fillId="0" borderId="15" xfId="60" applyNumberFormat="1" applyFont="1" applyFill="1" applyBorder="1" applyAlignment="1">
      <alignment vertical="center"/>
      <protection/>
    </xf>
    <xf numFmtId="0" fontId="7" fillId="0" borderId="16" xfId="60" applyNumberFormat="1" applyFont="1" applyBorder="1" applyAlignment="1">
      <alignment horizontal="center" vertical="center" wrapText="1"/>
      <protection/>
    </xf>
    <xf numFmtId="172" fontId="7" fillId="34" borderId="13" xfId="60" applyNumberFormat="1" applyFont="1" applyFill="1" applyBorder="1" applyAlignment="1">
      <alignment horizontal="center" vertical="center"/>
      <protection/>
    </xf>
    <xf numFmtId="172" fontId="7" fillId="0" borderId="13" xfId="60" applyNumberFormat="1" applyFont="1" applyBorder="1" applyAlignment="1">
      <alignment vertical="center" wrapText="1"/>
      <protection/>
    </xf>
    <xf numFmtId="49" fontId="7" fillId="35" borderId="17" xfId="60" applyNumberFormat="1" applyFont="1" applyFill="1" applyBorder="1" applyAlignment="1">
      <alignment horizontal="center" vertical="center" wrapText="1"/>
      <protection/>
    </xf>
    <xf numFmtId="49" fontId="7" fillId="0" borderId="0" xfId="60" applyNumberFormat="1" applyFont="1" applyBorder="1" applyAlignment="1">
      <alignment horizontal="center"/>
      <protection/>
    </xf>
    <xf numFmtId="0" fontId="7" fillId="0" borderId="0" xfId="60" applyFont="1" applyAlignment="1">
      <alignment/>
      <protection/>
    </xf>
    <xf numFmtId="49" fontId="7" fillId="0" borderId="0" xfId="60" applyNumberFormat="1" applyFont="1" applyBorder="1" applyAlignment="1">
      <alignment horizontal="center" vertical="center" wrapText="1"/>
      <protection/>
    </xf>
    <xf numFmtId="49" fontId="8" fillId="0" borderId="0" xfId="60" applyNumberFormat="1" applyFont="1" applyBorder="1" applyAlignment="1">
      <alignment horizontal="left" vertical="center" wrapText="1"/>
      <protection/>
    </xf>
    <xf numFmtId="172" fontId="8" fillId="0" borderId="0" xfId="60" applyNumberFormat="1" applyFont="1" applyBorder="1" applyAlignment="1">
      <alignment horizontal="center" vertical="center" wrapText="1"/>
      <protection/>
    </xf>
    <xf numFmtId="172" fontId="7" fillId="0" borderId="0" xfId="60" applyNumberFormat="1" applyFont="1" applyBorder="1" applyAlignment="1">
      <alignment horizontal="center" vertical="center" wrapText="1"/>
      <protection/>
    </xf>
    <xf numFmtId="4" fontId="7" fillId="0" borderId="0" xfId="60" applyNumberFormat="1" applyFont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 vertical="center" wrapText="1"/>
      <protection/>
    </xf>
    <xf numFmtId="4" fontId="7" fillId="0" borderId="0" xfId="60" applyNumberFormat="1" applyFont="1" applyBorder="1" applyAlignment="1">
      <alignment horizontal="center" vertical="center"/>
      <protection/>
    </xf>
    <xf numFmtId="0" fontId="9" fillId="0" borderId="0" xfId="60" applyFont="1" applyBorder="1">
      <alignment/>
      <protection/>
    </xf>
    <xf numFmtId="180" fontId="7" fillId="0" borderId="16" xfId="60" applyNumberFormat="1" applyFont="1" applyBorder="1" applyAlignment="1">
      <alignment horizontal="center" vertical="center" wrapText="1"/>
      <protection/>
    </xf>
    <xf numFmtId="1" fontId="7" fillId="0" borderId="16" xfId="60" applyNumberFormat="1" applyFont="1" applyBorder="1" applyAlignment="1">
      <alignment horizontal="center" vertical="center" wrapText="1"/>
      <protection/>
    </xf>
    <xf numFmtId="172" fontId="7" fillId="0" borderId="16" xfId="60" applyNumberFormat="1" applyFont="1" applyBorder="1" applyAlignment="1">
      <alignment horizontal="center" vertical="center"/>
      <protection/>
    </xf>
    <xf numFmtId="4" fontId="11" fillId="0" borderId="0" xfId="0" applyNumberFormat="1" applyFont="1" applyAlignment="1" applyProtection="1">
      <alignment horizontal="center" vertical="center"/>
      <protection locked="0"/>
    </xf>
    <xf numFmtId="4" fontId="11" fillId="0" borderId="0" xfId="0" applyNumberFormat="1" applyFont="1" applyAlignment="1" applyProtection="1">
      <alignment horizontal="left" vertical="top" wrapText="1"/>
      <protection locked="0"/>
    </xf>
    <xf numFmtId="172" fontId="7" fillId="0" borderId="1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7" fillId="0" borderId="0" xfId="60" applyNumberFormat="1" applyFont="1" applyBorder="1" applyAlignment="1">
      <alignment horizontal="center" vertical="center" wrapText="1"/>
      <protection/>
    </xf>
    <xf numFmtId="1" fontId="7" fillId="0" borderId="0" xfId="60" applyNumberFormat="1" applyFont="1" applyBorder="1" applyAlignment="1">
      <alignment horizontal="center" vertical="center" wrapText="1"/>
      <protection/>
    </xf>
    <xf numFmtId="180" fontId="7" fillId="0" borderId="0" xfId="60" applyNumberFormat="1" applyFont="1" applyBorder="1" applyAlignment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left" wrapText="1"/>
      <protection/>
    </xf>
    <xf numFmtId="0" fontId="7" fillId="0" borderId="0" xfId="60" applyFont="1" applyAlignment="1">
      <alignment horizontal="center" wrapText="1"/>
      <protection/>
    </xf>
    <xf numFmtId="172" fontId="7" fillId="33" borderId="12" xfId="60" applyNumberFormat="1" applyFont="1" applyFill="1" applyBorder="1" applyAlignment="1">
      <alignment horizontal="center" wrapText="1"/>
      <protection/>
    </xf>
    <xf numFmtId="172" fontId="7" fillId="33" borderId="14" xfId="60" applyNumberFormat="1" applyFont="1" applyFill="1" applyBorder="1" applyAlignment="1">
      <alignment horizontal="center" wrapText="1"/>
      <protection/>
    </xf>
    <xf numFmtId="172" fontId="7" fillId="0" borderId="11" xfId="60" applyNumberFormat="1" applyFont="1" applyBorder="1" applyAlignment="1">
      <alignment horizontal="center" vertical="center" wrapText="1"/>
      <protection/>
    </xf>
    <xf numFmtId="172" fontId="7" fillId="0" borderId="23" xfId="60" applyNumberFormat="1" applyFont="1" applyBorder="1" applyAlignment="1">
      <alignment horizontal="center" vertical="center" wrapText="1"/>
      <protection/>
    </xf>
    <xf numFmtId="172" fontId="7" fillId="0" borderId="24" xfId="60" applyNumberFormat="1" applyFont="1" applyBorder="1" applyAlignment="1">
      <alignment horizontal="center" vertical="center" wrapText="1"/>
      <protection/>
    </xf>
    <xf numFmtId="172" fontId="7" fillId="0" borderId="11" xfId="60" applyNumberFormat="1" applyFont="1" applyBorder="1" applyAlignment="1">
      <alignment horizontal="center" vertical="center"/>
      <protection/>
    </xf>
    <xf numFmtId="172" fontId="7" fillId="0" borderId="23" xfId="60" applyNumberFormat="1" applyFont="1" applyBorder="1" applyAlignment="1">
      <alignment horizontal="center" vertical="center"/>
      <protection/>
    </xf>
    <xf numFmtId="172" fontId="7" fillId="0" borderId="24" xfId="60" applyNumberFormat="1" applyFont="1" applyBorder="1" applyAlignment="1">
      <alignment horizontal="center" vertical="center"/>
      <protection/>
    </xf>
    <xf numFmtId="172" fontId="7" fillId="0" borderId="22" xfId="60" applyNumberFormat="1" applyFont="1" applyFill="1" applyBorder="1" applyAlignment="1">
      <alignment horizontal="center" vertical="center" wrapText="1"/>
      <protection/>
    </xf>
    <xf numFmtId="172" fontId="7" fillId="0" borderId="25" xfId="60" applyNumberFormat="1" applyFont="1" applyFill="1" applyBorder="1" applyAlignment="1">
      <alignment horizontal="center" vertical="center" wrapText="1"/>
      <protection/>
    </xf>
    <xf numFmtId="172" fontId="7" fillId="0" borderId="17" xfId="60" applyNumberFormat="1" applyFont="1" applyFill="1" applyBorder="1" applyAlignment="1">
      <alignment horizontal="center" vertical="center" wrapText="1"/>
      <protection/>
    </xf>
    <xf numFmtId="172" fontId="7" fillId="0" borderId="22" xfId="60" applyNumberFormat="1" applyFont="1" applyBorder="1" applyAlignment="1">
      <alignment horizontal="center" vertical="center" wrapText="1"/>
      <protection/>
    </xf>
    <xf numFmtId="172" fontId="7" fillId="0" borderId="25" xfId="60" applyNumberFormat="1" applyFont="1" applyBorder="1" applyAlignment="1">
      <alignment horizontal="center" vertical="center" wrapText="1"/>
      <protection/>
    </xf>
    <xf numFmtId="172" fontId="7" fillId="0" borderId="17" xfId="60" applyNumberFormat="1" applyFont="1" applyBorder="1" applyAlignment="1">
      <alignment horizontal="center" vertical="center" wrapText="1"/>
      <protection/>
    </xf>
    <xf numFmtId="172" fontId="7" fillId="0" borderId="12" xfId="60" applyNumberFormat="1" applyFont="1" applyBorder="1" applyAlignment="1">
      <alignment horizontal="center" vertical="center" wrapText="1"/>
      <protection/>
    </xf>
    <xf numFmtId="172" fontId="7" fillId="0" borderId="13" xfId="60" applyNumberFormat="1" applyFont="1" applyBorder="1" applyAlignment="1">
      <alignment horizontal="center" vertical="center" wrapText="1"/>
      <protection/>
    </xf>
    <xf numFmtId="172" fontId="7" fillId="0" borderId="14" xfId="60" applyNumberFormat="1" applyFont="1" applyBorder="1" applyAlignment="1">
      <alignment horizontal="center" vertical="center" wrapText="1"/>
      <protection/>
    </xf>
    <xf numFmtId="49" fontId="7" fillId="0" borderId="0" xfId="60" applyNumberFormat="1" applyFont="1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right"/>
      <protection/>
    </xf>
    <xf numFmtId="172" fontId="7" fillId="0" borderId="26" xfId="60" applyNumberFormat="1" applyFont="1" applyFill="1" applyBorder="1" applyAlignment="1">
      <alignment horizontal="center" vertical="center" wrapText="1"/>
      <protection/>
    </xf>
    <xf numFmtId="172" fontId="7" fillId="0" borderId="27" xfId="60" applyNumberFormat="1" applyFont="1" applyFill="1" applyBorder="1" applyAlignment="1">
      <alignment horizontal="center" vertical="center" wrapText="1"/>
      <protection/>
    </xf>
    <xf numFmtId="172" fontId="7" fillId="0" borderId="28" xfId="60" applyNumberFormat="1" applyFont="1" applyFill="1" applyBorder="1" applyAlignment="1">
      <alignment horizontal="center" vertical="center" wrapText="1"/>
      <protection/>
    </xf>
    <xf numFmtId="172" fontId="7" fillId="0" borderId="29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26</xdr:row>
      <xdr:rowOff>0</xdr:rowOff>
    </xdr:from>
    <xdr:to>
      <xdr:col>19</xdr:col>
      <xdr:colOff>400050</xdr:colOff>
      <xdr:row>37</xdr:row>
      <xdr:rowOff>47625</xdr:rowOff>
    </xdr:to>
    <xdr:pic>
      <xdr:nvPicPr>
        <xdr:cNvPr id="1" name="ArGrDigsi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7562850"/>
          <a:ext cx="20288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1"/>
  <sheetViews>
    <sheetView tabSelected="1" view="pageBreakPreview" zoomScale="85" zoomScaleSheetLayoutView="85" zoomScalePageLayoutView="0" workbookViewId="0" topLeftCell="A1">
      <selection activeCell="Q27" sqref="Q27:S27"/>
    </sheetView>
  </sheetViews>
  <sheetFormatPr defaultColWidth="9.140625" defaultRowHeight="12.75"/>
  <cols>
    <col min="1" max="1" width="3.140625" style="0" customWidth="1"/>
    <col min="2" max="2" width="13.7109375" style="0" customWidth="1"/>
    <col min="3" max="3" width="21.57421875" style="0" customWidth="1"/>
    <col min="4" max="4" width="8.57421875" style="0" customWidth="1"/>
    <col min="5" max="5" width="8.28125" style="0" customWidth="1"/>
    <col min="6" max="6" width="11.8515625" style="0" customWidth="1"/>
    <col min="7" max="7" width="8.00390625" style="0" customWidth="1"/>
    <col min="8" max="8" width="8.57421875" style="0" customWidth="1"/>
    <col min="9" max="9" width="11.8515625" style="0" customWidth="1"/>
    <col min="10" max="10" width="14.28125" style="0" customWidth="1"/>
    <col min="11" max="11" width="7.57421875" style="0" customWidth="1"/>
    <col min="12" max="12" width="11.28125" style="0" customWidth="1"/>
    <col min="13" max="13" width="13.28125" style="0" customWidth="1"/>
    <col min="14" max="14" width="7.57421875" style="0" customWidth="1"/>
    <col min="15" max="15" width="11.00390625" style="0" customWidth="1"/>
    <col min="16" max="16" width="15.421875" style="0" customWidth="1"/>
    <col min="17" max="17" width="6.140625" style="0" customWidth="1"/>
    <col min="18" max="18" width="10.7109375" style="0" customWidth="1"/>
    <col min="19" max="19" width="7.57421875" style="0" customWidth="1"/>
    <col min="20" max="16384" width="9.140625" style="68" customWidth="1"/>
  </cols>
  <sheetData>
    <row r="1" spans="1:24" ht="13.5">
      <c r="A1" s="1"/>
      <c r="B1" s="1"/>
      <c r="C1" s="1"/>
      <c r="D1" s="2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50"/>
      <c r="T1" s="69"/>
      <c r="U1" s="69"/>
      <c r="V1" s="69"/>
      <c r="W1" s="69"/>
      <c r="X1" s="69"/>
    </row>
    <row r="2" spans="1:24" ht="13.5">
      <c r="A2" s="4"/>
      <c r="B2" s="4"/>
      <c r="C2" s="5"/>
      <c r="D2" s="6"/>
      <c r="E2" s="6"/>
      <c r="F2" s="7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11"/>
      <c r="U2" s="11"/>
      <c r="V2" s="11"/>
      <c r="W2" s="11"/>
      <c r="X2" s="11"/>
    </row>
    <row r="3" spans="1:24" ht="17.25" customHeight="1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8"/>
      <c r="L3" s="8"/>
      <c r="M3" s="8" t="s">
        <v>2</v>
      </c>
      <c r="N3" s="8"/>
      <c r="O3" s="8"/>
      <c r="P3" s="8"/>
      <c r="Q3" s="8"/>
      <c r="R3" s="8"/>
      <c r="S3" s="4"/>
      <c r="T3" s="11"/>
      <c r="U3" s="11"/>
      <c r="V3" s="11"/>
      <c r="W3" s="11"/>
      <c r="X3" s="11"/>
    </row>
    <row r="4" spans="1:24" ht="13.5">
      <c r="A4" s="4"/>
      <c r="B4" s="4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4"/>
      <c r="T4" s="11"/>
      <c r="U4" s="11"/>
      <c r="V4" s="11"/>
      <c r="W4" s="11"/>
      <c r="X4" s="11"/>
    </row>
    <row r="5" spans="1:24" ht="13.5">
      <c r="A5" s="4"/>
      <c r="B5" s="4"/>
      <c r="C5" s="10"/>
      <c r="D5" s="4"/>
      <c r="E5" s="4"/>
      <c r="F5" s="4"/>
      <c r="G5" s="4"/>
      <c r="H5" s="4"/>
      <c r="I5" s="4"/>
      <c r="J5" s="10"/>
      <c r="K5" s="10"/>
      <c r="L5" s="10"/>
      <c r="M5" s="10"/>
      <c r="N5" s="10"/>
      <c r="O5" s="10"/>
      <c r="P5" s="10"/>
      <c r="Q5" s="10"/>
      <c r="R5" s="10"/>
      <c r="S5" s="4"/>
      <c r="T5" s="11"/>
      <c r="U5" s="11"/>
      <c r="V5" s="11"/>
      <c r="W5" s="11"/>
      <c r="X5" s="11"/>
    </row>
    <row r="6" spans="1:24" ht="13.5">
      <c r="A6" s="4"/>
      <c r="B6" s="4"/>
      <c r="C6" s="79" t="s">
        <v>35</v>
      </c>
      <c r="D6" s="79"/>
      <c r="E6" s="79"/>
      <c r="F6" s="79" t="s">
        <v>34</v>
      </c>
      <c r="G6" s="51"/>
      <c r="H6" s="4"/>
      <c r="I6" s="4"/>
      <c r="J6" s="10"/>
      <c r="K6" s="10"/>
      <c r="L6" s="10"/>
      <c r="M6" s="10"/>
      <c r="N6" s="10"/>
      <c r="O6" s="10"/>
      <c r="P6" s="10"/>
      <c r="Q6" s="10"/>
      <c r="R6" s="10"/>
      <c r="S6" s="4"/>
      <c r="T6" s="11"/>
      <c r="U6" s="11"/>
      <c r="V6" s="11"/>
      <c r="W6" s="11"/>
      <c r="X6" s="11"/>
    </row>
    <row r="7" spans="1:24" ht="13.5" customHeight="1">
      <c r="A7" s="11"/>
      <c r="B7" s="11"/>
      <c r="C7" s="100" t="s">
        <v>51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2"/>
      <c r="S7" s="11"/>
      <c r="T7" s="11"/>
      <c r="U7" s="11"/>
      <c r="V7" s="11"/>
      <c r="W7" s="11"/>
      <c r="X7" s="11"/>
    </row>
    <row r="8" spans="1:24" ht="14.25" thickBot="1">
      <c r="A8" s="4"/>
      <c r="B8" s="4"/>
      <c r="C8" s="10" t="s">
        <v>17</v>
      </c>
      <c r="D8" s="4"/>
      <c r="E8" s="4"/>
      <c r="F8" s="4"/>
      <c r="G8" s="4"/>
      <c r="H8" s="4"/>
      <c r="I8" s="4"/>
      <c r="J8" s="10"/>
      <c r="K8" s="10"/>
      <c r="L8" s="10"/>
      <c r="M8" s="10"/>
      <c r="N8" s="10"/>
      <c r="O8" s="10"/>
      <c r="P8" s="10"/>
      <c r="Q8" s="10"/>
      <c r="R8" s="10"/>
      <c r="S8" s="4"/>
      <c r="T8" s="11"/>
      <c r="U8" s="11"/>
      <c r="V8" s="11"/>
      <c r="W8" s="11"/>
      <c r="X8" s="11"/>
    </row>
    <row r="9" spans="1:24" ht="14.25" thickBot="1">
      <c r="A9" s="4"/>
      <c r="B9" s="4"/>
      <c r="C9" s="15" t="s">
        <v>4</v>
      </c>
      <c r="D9" s="13" t="s">
        <v>36</v>
      </c>
      <c r="E9" s="4"/>
      <c r="F9" s="4"/>
      <c r="G9" s="4"/>
      <c r="H9" s="4"/>
      <c r="I9" s="4"/>
      <c r="J9" s="4"/>
      <c r="K9" s="10"/>
      <c r="L9" s="10"/>
      <c r="M9" s="10"/>
      <c r="N9" s="10"/>
      <c r="O9" s="10"/>
      <c r="P9" s="10"/>
      <c r="Q9" s="10"/>
      <c r="R9" s="10"/>
      <c r="S9" s="4"/>
      <c r="T9" s="11"/>
      <c r="U9" s="11"/>
      <c r="V9" s="11"/>
      <c r="W9" s="11"/>
      <c r="X9" s="11"/>
    </row>
    <row r="10" spans="1:24" ht="14.25" thickBot="1">
      <c r="A10" s="4"/>
      <c r="B10" s="4"/>
      <c r="C10" s="15" t="s">
        <v>5</v>
      </c>
      <c r="D10" s="13" t="s">
        <v>37</v>
      </c>
      <c r="E10" s="4"/>
      <c r="F10" s="4"/>
      <c r="G10" s="4"/>
      <c r="H10" s="4"/>
      <c r="I10" s="4"/>
      <c r="J10" s="4"/>
      <c r="K10" s="10"/>
      <c r="L10" s="10"/>
      <c r="M10" s="10"/>
      <c r="N10" s="10"/>
      <c r="O10" s="10"/>
      <c r="P10" s="10"/>
      <c r="Q10" s="10"/>
      <c r="R10" s="10"/>
      <c r="S10" s="4"/>
      <c r="T10" s="11"/>
      <c r="U10" s="11"/>
      <c r="V10" s="11"/>
      <c r="W10" s="11"/>
      <c r="X10" s="11"/>
    </row>
    <row r="11" spans="1:24" ht="14.25" thickBot="1">
      <c r="A11" s="4"/>
      <c r="B11" s="4"/>
      <c r="C11" s="15" t="s">
        <v>6</v>
      </c>
      <c r="D11" s="13" t="s">
        <v>37</v>
      </c>
      <c r="E11" s="4"/>
      <c r="F11" s="4"/>
      <c r="G11" s="4"/>
      <c r="H11" s="4"/>
      <c r="I11" s="10"/>
      <c r="J11" s="4"/>
      <c r="K11" s="10"/>
      <c r="L11" s="10"/>
      <c r="M11" s="10"/>
      <c r="N11" s="10"/>
      <c r="O11" s="10"/>
      <c r="P11" s="10"/>
      <c r="Q11" s="10"/>
      <c r="R11" s="10"/>
      <c r="S11" s="4"/>
      <c r="T11" s="11"/>
      <c r="U11" s="11"/>
      <c r="V11" s="11"/>
      <c r="W11" s="11"/>
      <c r="X11" s="11"/>
    </row>
    <row r="12" spans="1:24" ht="13.5">
      <c r="A12" s="4"/>
      <c r="B12" s="4"/>
      <c r="C12" s="15"/>
      <c r="D12" s="78"/>
      <c r="E12" s="4"/>
      <c r="F12" s="4"/>
      <c r="G12" s="4"/>
      <c r="H12" s="4"/>
      <c r="I12" s="10"/>
      <c r="J12" s="4"/>
      <c r="K12" s="10"/>
      <c r="L12" s="10"/>
      <c r="M12" s="10"/>
      <c r="N12" s="10"/>
      <c r="O12" s="10"/>
      <c r="P12" s="10"/>
      <c r="Q12" s="10"/>
      <c r="R12" s="10"/>
      <c r="S12" s="4"/>
      <c r="T12" s="11"/>
      <c r="U12" s="11"/>
      <c r="V12" s="11"/>
      <c r="W12" s="11"/>
      <c r="X12" s="11"/>
    </row>
    <row r="13" spans="1:24" ht="14.25" thickBot="1">
      <c r="A13" s="1"/>
      <c r="B13" s="1"/>
      <c r="C13" s="1"/>
      <c r="D13" s="1"/>
      <c r="E13" s="2"/>
      <c r="F13" s="1"/>
      <c r="G13" s="3"/>
      <c r="H13" s="1"/>
      <c r="I13" s="1"/>
      <c r="J13" s="1"/>
      <c r="K13" s="1"/>
      <c r="L13" s="16"/>
      <c r="M13" s="1"/>
      <c r="N13" s="1"/>
      <c r="O13" s="1"/>
      <c r="P13" s="1"/>
      <c r="Q13" s="3"/>
      <c r="R13" s="3"/>
      <c r="S13" s="17"/>
      <c r="T13" s="69"/>
      <c r="U13" s="70"/>
      <c r="V13" s="69"/>
      <c r="W13" s="70"/>
      <c r="X13" s="69"/>
    </row>
    <row r="14" spans="1:24" ht="99" customHeight="1" thickBot="1">
      <c r="A14" s="107" t="s">
        <v>0</v>
      </c>
      <c r="B14" s="116" t="s">
        <v>19</v>
      </c>
      <c r="C14" s="117"/>
      <c r="D14" s="117"/>
      <c r="E14" s="117"/>
      <c r="F14" s="118"/>
      <c r="G14" s="110" t="s">
        <v>22</v>
      </c>
      <c r="H14" s="111"/>
      <c r="I14" s="112"/>
      <c r="J14" s="104" t="s">
        <v>29</v>
      </c>
      <c r="K14" s="113" t="s">
        <v>20</v>
      </c>
      <c r="L14" s="114"/>
      <c r="M14" s="115"/>
      <c r="N14" s="102" t="s">
        <v>21</v>
      </c>
      <c r="O14" s="103"/>
      <c r="P14" s="19" t="s">
        <v>23</v>
      </c>
      <c r="Q14" s="20"/>
      <c r="R14" s="21"/>
      <c r="S14" s="104" t="s">
        <v>25</v>
      </c>
      <c r="T14" s="69"/>
      <c r="U14" s="69"/>
      <c r="V14" s="69"/>
      <c r="W14" s="20"/>
      <c r="X14" s="69"/>
    </row>
    <row r="15" spans="1:24" ht="75.75" customHeight="1">
      <c r="A15" s="108"/>
      <c r="B15" s="104" t="s">
        <v>27</v>
      </c>
      <c r="C15" s="107" t="s">
        <v>7</v>
      </c>
      <c r="D15" s="104" t="s">
        <v>18</v>
      </c>
      <c r="E15" s="104" t="s">
        <v>8</v>
      </c>
      <c r="F15" s="104" t="s">
        <v>26</v>
      </c>
      <c r="G15" s="104" t="s">
        <v>9</v>
      </c>
      <c r="H15" s="104" t="s">
        <v>10</v>
      </c>
      <c r="I15" s="104" t="s">
        <v>28</v>
      </c>
      <c r="J15" s="105"/>
      <c r="K15" s="104" t="s">
        <v>9</v>
      </c>
      <c r="L15" s="104" t="s">
        <v>11</v>
      </c>
      <c r="M15" s="104" t="s">
        <v>30</v>
      </c>
      <c r="N15" s="104" t="s">
        <v>31</v>
      </c>
      <c r="O15" s="104" t="s">
        <v>32</v>
      </c>
      <c r="P15" s="104" t="s">
        <v>12</v>
      </c>
      <c r="Q15" s="104" t="s">
        <v>0</v>
      </c>
      <c r="R15" s="104" t="s">
        <v>33</v>
      </c>
      <c r="S15" s="105"/>
      <c r="T15" s="69"/>
      <c r="U15" s="69"/>
      <c r="V15" s="69"/>
      <c r="W15" s="69"/>
      <c r="X15" s="69"/>
    </row>
    <row r="16" spans="1:24" ht="36" customHeight="1" thickBot="1">
      <c r="A16" s="109"/>
      <c r="B16" s="106"/>
      <c r="C16" s="109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69"/>
      <c r="U16" s="69"/>
      <c r="V16" s="69"/>
      <c r="W16" s="69"/>
      <c r="X16" s="71"/>
    </row>
    <row r="17" spans="1:23" ht="14.25" thickBot="1">
      <c r="A17" s="18"/>
      <c r="B17" s="23">
        <v>1</v>
      </c>
      <c r="C17" s="23">
        <v>2</v>
      </c>
      <c r="D17" s="24">
        <v>3</v>
      </c>
      <c r="E17" s="23">
        <v>4</v>
      </c>
      <c r="F17" s="23">
        <v>5</v>
      </c>
      <c r="G17" s="23">
        <v>6</v>
      </c>
      <c r="H17" s="25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6">
        <v>13</v>
      </c>
      <c r="O17" s="27">
        <v>14</v>
      </c>
      <c r="P17" s="28">
        <v>15</v>
      </c>
      <c r="Q17" s="28">
        <v>16</v>
      </c>
      <c r="R17" s="28">
        <v>17</v>
      </c>
      <c r="S17" s="28">
        <v>18</v>
      </c>
      <c r="T17" s="72"/>
      <c r="U17" s="72"/>
      <c r="V17" s="72"/>
      <c r="W17" s="72"/>
    </row>
    <row r="18" spans="1:23" ht="12.75" customHeight="1" thickBot="1">
      <c r="A18" s="61" t="s">
        <v>1</v>
      </c>
      <c r="B18" s="75"/>
      <c r="C18" s="52" t="s">
        <v>24</v>
      </c>
      <c r="D18" s="62" t="s">
        <v>1</v>
      </c>
      <c r="E18" s="63" t="s">
        <v>1</v>
      </c>
      <c r="F18" s="64">
        <f>SUM(F21)</f>
        <v>0</v>
      </c>
      <c r="G18" s="62" t="s">
        <v>1</v>
      </c>
      <c r="H18" s="62" t="s">
        <v>1</v>
      </c>
      <c r="I18" s="64">
        <f>SUM(I21)</f>
        <v>0</v>
      </c>
      <c r="J18" s="64">
        <f>SUM(J21)</f>
        <v>0</v>
      </c>
      <c r="K18" s="62" t="s">
        <v>1</v>
      </c>
      <c r="L18" s="62" t="s">
        <v>1</v>
      </c>
      <c r="M18" s="65">
        <f>M21</f>
        <v>500</v>
      </c>
      <c r="N18" s="62" t="s">
        <v>1</v>
      </c>
      <c r="O18" s="66">
        <f>O21</f>
        <v>500</v>
      </c>
      <c r="P18" s="62" t="s">
        <v>1</v>
      </c>
      <c r="Q18" s="62" t="s">
        <v>1</v>
      </c>
      <c r="R18" s="65">
        <f>R21</f>
        <v>500</v>
      </c>
      <c r="S18" s="67" t="s">
        <v>1</v>
      </c>
      <c r="T18" s="72"/>
      <c r="U18" s="72"/>
      <c r="V18" s="72"/>
      <c r="W18" s="72"/>
    </row>
    <row r="19" spans="1:23" ht="15.75" customHeight="1">
      <c r="A19" s="30"/>
      <c r="B19" s="76"/>
      <c r="C19" s="31" t="s">
        <v>13</v>
      </c>
      <c r="D19" s="32"/>
      <c r="E19" s="33"/>
      <c r="F19" s="32"/>
      <c r="G19" s="32"/>
      <c r="H19" s="32"/>
      <c r="I19" s="32"/>
      <c r="J19" s="32"/>
      <c r="K19" s="34"/>
      <c r="L19" s="34"/>
      <c r="M19" s="34"/>
      <c r="N19" s="35"/>
      <c r="O19" s="35"/>
      <c r="P19" s="32"/>
      <c r="Q19" s="32"/>
      <c r="R19" s="32"/>
      <c r="S19" s="17"/>
      <c r="T19" s="73"/>
      <c r="U19" s="70"/>
      <c r="V19" s="70"/>
      <c r="W19" s="70"/>
    </row>
    <row r="20" spans="1:23" ht="14.25" customHeight="1" thickBot="1">
      <c r="A20" s="121" t="s">
        <v>53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36"/>
      <c r="U20" s="37"/>
      <c r="V20" s="11"/>
      <c r="W20" s="11"/>
    </row>
    <row r="21" spans="1:23" ht="16.5" customHeight="1" thickBot="1">
      <c r="A21" s="53"/>
      <c r="B21" s="77"/>
      <c r="C21" s="54" t="s">
        <v>14</v>
      </c>
      <c r="D21" s="55" t="s">
        <v>1</v>
      </c>
      <c r="E21" s="56" t="s">
        <v>1</v>
      </c>
      <c r="F21" s="57">
        <f>SUM(F23:F23)</f>
        <v>0</v>
      </c>
      <c r="G21" s="55" t="s">
        <v>1</v>
      </c>
      <c r="H21" s="55" t="s">
        <v>1</v>
      </c>
      <c r="I21" s="57">
        <f>SUM(I23:I23)/2</f>
        <v>0</v>
      </c>
      <c r="J21" s="57">
        <f>SUM(J23:J23)</f>
        <v>0</v>
      </c>
      <c r="K21" s="55" t="s">
        <v>1</v>
      </c>
      <c r="L21" s="58" t="s">
        <v>1</v>
      </c>
      <c r="M21" s="57">
        <f>SUM(M23:M23)</f>
        <v>500</v>
      </c>
      <c r="N21" s="55" t="s">
        <v>1</v>
      </c>
      <c r="O21" s="59">
        <f>SUM(O23:O23)</f>
        <v>500</v>
      </c>
      <c r="P21" s="55" t="s">
        <v>1</v>
      </c>
      <c r="Q21" s="55" t="s">
        <v>1</v>
      </c>
      <c r="R21" s="57">
        <f>SUM(R23:R23)</f>
        <v>500</v>
      </c>
      <c r="S21" s="60" t="s">
        <v>1</v>
      </c>
      <c r="T21" s="70"/>
      <c r="U21" s="70"/>
      <c r="V21" s="70"/>
      <c r="W21" s="70"/>
    </row>
    <row r="22" spans="1:23" ht="13.5">
      <c r="A22" s="38"/>
      <c r="B22" s="29"/>
      <c r="C22" s="22" t="s">
        <v>15</v>
      </c>
      <c r="D22" s="29"/>
      <c r="E22" s="3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72"/>
      <c r="U22" s="72"/>
      <c r="V22" s="72"/>
      <c r="W22" s="72"/>
    </row>
    <row r="23" spans="1:23" ht="53.25" customHeight="1">
      <c r="A23" s="44" t="s">
        <v>16</v>
      </c>
      <c r="B23" s="44" t="s">
        <v>48</v>
      </c>
      <c r="C23" s="93" t="s">
        <v>46</v>
      </c>
      <c r="D23" s="93" t="s">
        <v>45</v>
      </c>
      <c r="E23" s="45" t="s">
        <v>1</v>
      </c>
      <c r="F23" s="48" t="s">
        <v>1</v>
      </c>
      <c r="G23" s="44" t="s">
        <v>1</v>
      </c>
      <c r="H23" s="74" t="s">
        <v>1</v>
      </c>
      <c r="I23" s="48" t="s">
        <v>1</v>
      </c>
      <c r="J23" s="48" t="s">
        <v>1</v>
      </c>
      <c r="K23" s="89">
        <v>1</v>
      </c>
      <c r="L23" s="45">
        <v>500000</v>
      </c>
      <c r="M23" s="88">
        <v>500</v>
      </c>
      <c r="N23" s="47">
        <v>1</v>
      </c>
      <c r="O23" s="90">
        <v>500</v>
      </c>
      <c r="P23" s="93" t="s">
        <v>49</v>
      </c>
      <c r="Q23" s="94">
        <v>4861</v>
      </c>
      <c r="R23" s="46">
        <f>M23</f>
        <v>500</v>
      </c>
      <c r="S23" s="49" t="s">
        <v>47</v>
      </c>
      <c r="T23" s="70"/>
      <c r="U23" s="70"/>
      <c r="V23" s="70"/>
      <c r="W23" s="70"/>
    </row>
    <row r="24" spans="1:23" ht="15.75" customHeight="1">
      <c r="A24" s="80"/>
      <c r="B24" s="80"/>
      <c r="C24" s="95"/>
      <c r="D24" s="95"/>
      <c r="E24" s="39"/>
      <c r="F24" s="84"/>
      <c r="G24" s="80"/>
      <c r="H24" s="96"/>
      <c r="I24" s="84"/>
      <c r="J24" s="84"/>
      <c r="K24" s="97"/>
      <c r="L24" s="39"/>
      <c r="M24" s="98"/>
      <c r="N24" s="85"/>
      <c r="O24" s="29"/>
      <c r="P24" s="95"/>
      <c r="Q24" s="99"/>
      <c r="R24" s="83"/>
      <c r="S24" s="72"/>
      <c r="T24" s="70"/>
      <c r="U24" s="70"/>
      <c r="V24" s="70"/>
      <c r="W24" s="70"/>
    </row>
    <row r="25" spans="1:23" ht="27.75" customHeight="1">
      <c r="A25" s="80"/>
      <c r="B25" s="80"/>
      <c r="C25" s="124" t="s">
        <v>52</v>
      </c>
      <c r="D25" s="124"/>
      <c r="E25" s="124"/>
      <c r="F25" s="84"/>
      <c r="G25" s="80"/>
      <c r="H25" s="96"/>
      <c r="I25" s="84"/>
      <c r="J25" s="84"/>
      <c r="K25" s="97"/>
      <c r="L25" s="39"/>
      <c r="M25" s="98"/>
      <c r="N25" s="85"/>
      <c r="O25" s="29"/>
      <c r="P25" s="95"/>
      <c r="Q25" s="99"/>
      <c r="R25" s="83"/>
      <c r="S25" s="72"/>
      <c r="T25" s="70"/>
      <c r="U25" s="70"/>
      <c r="V25" s="70"/>
      <c r="W25" s="70"/>
    </row>
    <row r="26" spans="1:23" ht="18" customHeight="1">
      <c r="A26" s="80"/>
      <c r="B26" s="80"/>
      <c r="C26" s="81"/>
      <c r="D26" s="82"/>
      <c r="E26" s="39"/>
      <c r="F26" s="39" t="s">
        <v>38</v>
      </c>
      <c r="G26" s="83"/>
      <c r="H26" s="83"/>
      <c r="I26" s="83"/>
      <c r="J26" s="83"/>
      <c r="K26" s="85"/>
      <c r="L26" s="86" t="s">
        <v>38</v>
      </c>
      <c r="M26" s="84"/>
      <c r="N26" s="83"/>
      <c r="O26" s="91"/>
      <c r="P26" s="92"/>
      <c r="Q26" s="80"/>
      <c r="R26" s="84"/>
      <c r="S26" s="72"/>
      <c r="T26" s="70"/>
      <c r="U26" s="70"/>
      <c r="V26" s="70"/>
      <c r="W26" s="70"/>
    </row>
    <row r="27" spans="1:23" ht="21" customHeight="1">
      <c r="A27" s="80"/>
      <c r="B27" s="80"/>
      <c r="C27" s="119" t="s">
        <v>39</v>
      </c>
      <c r="D27" s="119"/>
      <c r="E27" s="119"/>
      <c r="F27" s="119"/>
      <c r="G27" s="83"/>
      <c r="H27" s="83"/>
      <c r="I27" s="83" t="s">
        <v>40</v>
      </c>
      <c r="J27" s="83"/>
      <c r="K27" s="85"/>
      <c r="L27" s="86"/>
      <c r="M27" s="84" t="s">
        <v>41</v>
      </c>
      <c r="N27" s="83"/>
      <c r="O27" s="83"/>
      <c r="P27" s="83"/>
      <c r="Q27" s="119" t="s">
        <v>42</v>
      </c>
      <c r="R27" s="119"/>
      <c r="S27" s="119"/>
      <c r="T27" s="70"/>
      <c r="U27" s="70"/>
      <c r="V27" s="70"/>
      <c r="W27" s="70"/>
    </row>
    <row r="28" spans="1:23" ht="15.75" customHeight="1">
      <c r="A28" s="80"/>
      <c r="B28" s="80"/>
      <c r="C28" s="119" t="s">
        <v>43</v>
      </c>
      <c r="D28" s="119"/>
      <c r="E28" s="119"/>
      <c r="F28" s="119"/>
      <c r="G28" s="83"/>
      <c r="H28" s="83"/>
      <c r="I28" s="83"/>
      <c r="J28" s="83"/>
      <c r="K28" s="85"/>
      <c r="L28" s="86"/>
      <c r="M28" s="84"/>
      <c r="N28" s="83"/>
      <c r="O28" s="83"/>
      <c r="P28" s="83"/>
      <c r="Q28" s="119" t="s">
        <v>44</v>
      </c>
      <c r="R28" s="119"/>
      <c r="S28" s="119"/>
      <c r="T28" s="70"/>
      <c r="U28" s="70"/>
      <c r="V28" s="70"/>
      <c r="W28" s="70"/>
    </row>
    <row r="29" spans="1:23" ht="18" customHeight="1">
      <c r="A29" s="80"/>
      <c r="B29" s="80"/>
      <c r="C29" s="81"/>
      <c r="D29" s="82"/>
      <c r="E29" s="39"/>
      <c r="F29" s="39"/>
      <c r="G29" s="83"/>
      <c r="H29" s="83"/>
      <c r="I29" s="83"/>
      <c r="J29" s="83"/>
      <c r="K29" s="85"/>
      <c r="L29" s="86"/>
      <c r="M29" s="84"/>
      <c r="N29" s="83"/>
      <c r="O29" s="83"/>
      <c r="P29" s="83"/>
      <c r="Q29" s="80"/>
      <c r="R29" s="84"/>
      <c r="S29" s="72"/>
      <c r="T29" s="70"/>
      <c r="U29" s="70"/>
      <c r="V29" s="70"/>
      <c r="W29" s="70"/>
    </row>
    <row r="30" spans="1:23" ht="0.75" customHeight="1">
      <c r="A30" s="80"/>
      <c r="B30" s="80"/>
      <c r="C30" s="81"/>
      <c r="D30" s="82"/>
      <c r="E30" s="39"/>
      <c r="F30" s="39"/>
      <c r="G30" s="83"/>
      <c r="H30" s="83"/>
      <c r="I30" s="83"/>
      <c r="J30" s="83"/>
      <c r="K30" s="85"/>
      <c r="L30" s="86"/>
      <c r="M30" s="84"/>
      <c r="N30" s="83"/>
      <c r="O30" s="83"/>
      <c r="P30" s="83"/>
      <c r="Q30" s="80"/>
      <c r="R30" s="84"/>
      <c r="S30" s="72"/>
      <c r="T30" s="70"/>
      <c r="U30" s="70"/>
      <c r="V30" s="70"/>
      <c r="W30" s="70"/>
    </row>
    <row r="31" spans="1:23" ht="18" customHeight="1" hidden="1">
      <c r="A31" s="80"/>
      <c r="B31" s="80"/>
      <c r="C31" s="81"/>
      <c r="D31" s="82"/>
      <c r="E31" s="39"/>
      <c r="F31" s="39"/>
      <c r="G31" s="83"/>
      <c r="H31" s="83"/>
      <c r="I31" s="83"/>
      <c r="J31" s="83"/>
      <c r="K31" s="85"/>
      <c r="L31" s="86"/>
      <c r="M31" s="84"/>
      <c r="N31" s="83"/>
      <c r="O31" s="83"/>
      <c r="P31" s="83"/>
      <c r="Q31" s="80"/>
      <c r="R31" s="84"/>
      <c r="S31" s="72"/>
      <c r="T31" s="70"/>
      <c r="U31" s="70"/>
      <c r="V31" s="70"/>
      <c r="W31" s="70"/>
    </row>
    <row r="32" spans="1:23" ht="18" customHeight="1" hidden="1">
      <c r="A32" s="80"/>
      <c r="B32" s="80"/>
      <c r="C32" s="81"/>
      <c r="D32" s="82"/>
      <c r="E32" s="39"/>
      <c r="F32" s="39"/>
      <c r="G32" s="83"/>
      <c r="H32" s="83"/>
      <c r="I32" s="83"/>
      <c r="J32" s="83"/>
      <c r="K32" s="85"/>
      <c r="L32" s="86"/>
      <c r="M32" s="84"/>
      <c r="N32" s="83"/>
      <c r="O32" s="83"/>
      <c r="P32" s="83"/>
      <c r="Q32" s="80"/>
      <c r="R32" s="84"/>
      <c r="S32" s="72"/>
      <c r="T32" s="70"/>
      <c r="U32" s="70"/>
      <c r="V32" s="70"/>
      <c r="W32" s="70"/>
    </row>
    <row r="33" spans="1:23" ht="18" customHeight="1" hidden="1">
      <c r="A33" s="80"/>
      <c r="B33" s="80"/>
      <c r="C33" s="81"/>
      <c r="D33" s="82"/>
      <c r="E33" s="39"/>
      <c r="F33" s="39"/>
      <c r="G33" s="83"/>
      <c r="H33" s="83"/>
      <c r="I33" s="83"/>
      <c r="J33" s="83"/>
      <c r="K33" s="85"/>
      <c r="L33" s="86"/>
      <c r="M33" s="84"/>
      <c r="N33" s="83"/>
      <c r="O33" s="83"/>
      <c r="P33" s="83"/>
      <c r="Q33" s="80"/>
      <c r="R33" s="84"/>
      <c r="S33" s="72"/>
      <c r="T33" s="70"/>
      <c r="U33" s="70"/>
      <c r="V33" s="70"/>
      <c r="W33" s="70"/>
    </row>
    <row r="34" spans="1:23" ht="20.25" hidden="1">
      <c r="A34" s="10"/>
      <c r="B34" s="10"/>
      <c r="C34" s="41"/>
      <c r="D34" s="41"/>
      <c r="E34" s="41"/>
      <c r="F34" s="41"/>
      <c r="G34" s="41"/>
      <c r="H34" s="87"/>
      <c r="I34" s="120"/>
      <c r="J34" s="120"/>
      <c r="K34" s="120"/>
      <c r="L34" s="120"/>
      <c r="M34" s="120"/>
      <c r="N34" s="14"/>
      <c r="O34" s="14"/>
      <c r="P34" s="10"/>
      <c r="Q34" s="10"/>
      <c r="R34" s="10"/>
      <c r="S34" s="14"/>
      <c r="T34" s="12"/>
      <c r="U34" s="12"/>
      <c r="V34" s="12"/>
      <c r="W34" s="12"/>
    </row>
    <row r="35" spans="1:1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2.75">
      <c r="A37" s="4"/>
      <c r="B37" s="4"/>
      <c r="C37" s="4"/>
      <c r="D37" s="4"/>
      <c r="E37" s="42"/>
      <c r="F37" s="42"/>
      <c r="G37" s="42"/>
      <c r="H37" s="42"/>
      <c r="I37" s="42"/>
      <c r="J37" s="42"/>
      <c r="K37" s="42"/>
      <c r="L37" s="4"/>
      <c r="M37" s="4"/>
      <c r="N37" s="4"/>
      <c r="O37" s="4"/>
      <c r="P37" s="42"/>
      <c r="Q37" s="42"/>
      <c r="R37" s="42"/>
      <c r="S37" s="4"/>
    </row>
    <row r="38" spans="1:19" ht="12.75">
      <c r="A38" s="10"/>
      <c r="B38" s="10"/>
      <c r="C38" s="10"/>
      <c r="D38" s="10"/>
      <c r="E38" s="43"/>
      <c r="F38" s="43"/>
      <c r="G38" s="43"/>
      <c r="H38" s="43"/>
      <c r="I38" s="43"/>
      <c r="J38" s="43"/>
      <c r="K38" s="43"/>
      <c r="L38" s="10"/>
      <c r="M38" s="10"/>
      <c r="N38" s="10"/>
      <c r="O38" s="10"/>
      <c r="P38" s="43"/>
      <c r="Q38" s="43"/>
      <c r="R38" s="43"/>
      <c r="S38" s="10"/>
    </row>
    <row r="39" spans="1:19" ht="13.5">
      <c r="A39" s="10"/>
      <c r="B39" s="10"/>
      <c r="C39" s="10"/>
      <c r="D39" s="10"/>
      <c r="E39" s="43"/>
      <c r="F39" s="43"/>
      <c r="G39" s="43"/>
      <c r="H39" s="43"/>
      <c r="I39" s="43"/>
      <c r="J39" s="43"/>
      <c r="K39" s="43"/>
      <c r="L39" s="10"/>
      <c r="M39" s="10"/>
      <c r="N39" s="10"/>
      <c r="O39" s="10"/>
      <c r="P39" s="43"/>
      <c r="Q39" s="43"/>
      <c r="R39" s="43"/>
      <c r="S39" s="14"/>
    </row>
    <row r="40" spans="1:19" ht="13.5">
      <c r="A40" s="10"/>
      <c r="B40" s="10"/>
      <c r="C40" s="10"/>
      <c r="D40" s="10"/>
      <c r="E40" s="43"/>
      <c r="F40" s="43"/>
      <c r="G40" s="43"/>
      <c r="H40" s="43"/>
      <c r="I40" s="43"/>
      <c r="J40" s="43"/>
      <c r="K40" s="43"/>
      <c r="L40" s="10"/>
      <c r="M40" s="10"/>
      <c r="N40" s="10"/>
      <c r="O40" s="10"/>
      <c r="P40" s="43"/>
      <c r="Q40" s="43"/>
      <c r="R40" s="43"/>
      <c r="S40" s="14"/>
    </row>
    <row r="41" spans="1:19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0"/>
    </row>
  </sheetData>
  <sheetProtection/>
  <mergeCells count="32">
    <mergeCell ref="Q28:S28"/>
    <mergeCell ref="C27:F27"/>
    <mergeCell ref="C28:F28"/>
    <mergeCell ref="I34:M34"/>
    <mergeCell ref="A20:S20"/>
    <mergeCell ref="C25:E25"/>
    <mergeCell ref="K15:K16"/>
    <mergeCell ref="O15:O16"/>
    <mergeCell ref="N15:N16"/>
    <mergeCell ref="P15:P16"/>
    <mergeCell ref="Q15:Q16"/>
    <mergeCell ref="Q27:S27"/>
    <mergeCell ref="I15:I16"/>
    <mergeCell ref="A14:A16"/>
    <mergeCell ref="G14:I14"/>
    <mergeCell ref="J14:J16"/>
    <mergeCell ref="K14:M14"/>
    <mergeCell ref="M15:M16"/>
    <mergeCell ref="B14:F14"/>
    <mergeCell ref="B15:B16"/>
    <mergeCell ref="C15:C16"/>
    <mergeCell ref="L15:L16"/>
    <mergeCell ref="C7:Q7"/>
    <mergeCell ref="A3:J3"/>
    <mergeCell ref="N14:O14"/>
    <mergeCell ref="S14:S16"/>
    <mergeCell ref="D15:D16"/>
    <mergeCell ref="E15:E16"/>
    <mergeCell ref="F15:F16"/>
    <mergeCell ref="R15:R16"/>
    <mergeCell ref="G15:G16"/>
    <mergeCell ref="H15:H16"/>
  </mergeCells>
  <printOptions/>
  <pageMargins left="0.2" right="0" top="0" bottom="0" header="0" footer="0"/>
  <pageSetup horizontalDpi="600" verticalDpi="600" orientation="landscape" paperSize="9" scale="73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H_Ruzanna</dc:creator>
  <cp:keywords/>
  <dc:description/>
  <cp:lastModifiedBy>Admin1</cp:lastModifiedBy>
  <cp:lastPrinted>2017-11-07T10:23:08Z</cp:lastPrinted>
  <dcterms:created xsi:type="dcterms:W3CDTF">2013-02-21T07:48:23Z</dcterms:created>
  <dcterms:modified xsi:type="dcterms:W3CDTF">2017-11-08T13:21:16Z</dcterms:modified>
  <cp:category/>
  <cp:version/>
  <cp:contentType/>
  <cp:contentStatus/>
</cp:coreProperties>
</file>